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Z:\Армада Град\Имущество\ТОРГИ\ЗАЛОГ\3. ПСУП 3 (оставшиеся ММ)\ПОВТОРНЫЕ\"/>
    </mc:Choice>
  </mc:AlternateContent>
  <xr:revisionPtr revIDLastSave="0" documentId="13_ncr:1_{33AB498D-F172-4E9C-BF4F-CC221FAC6B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I5" i="1" l="1"/>
  <c r="G5" i="1"/>
  <c r="G8" i="1"/>
  <c r="G7" i="1"/>
  <c r="I7" i="1" s="1"/>
  <c r="G6" i="1"/>
  <c r="I6" i="1" s="1"/>
  <c r="G4" i="1"/>
  <c r="I4" i="1" s="1"/>
  <c r="G3" i="1"/>
  <c r="I3" i="1" s="1"/>
  <c r="G2" i="1"/>
  <c r="G34" i="1"/>
  <c r="G67" i="1"/>
  <c r="G83" i="1"/>
  <c r="G84" i="1"/>
  <c r="I8" i="1"/>
  <c r="I12" i="1"/>
  <c r="I16" i="1"/>
  <c r="I20" i="1"/>
  <c r="I24" i="1"/>
  <c r="I28" i="1"/>
  <c r="I32" i="1"/>
  <c r="I34" i="1"/>
  <c r="I67" i="1"/>
  <c r="I70" i="1"/>
  <c r="I74" i="1"/>
  <c r="I78" i="1"/>
  <c r="I82" i="1"/>
  <c r="I83" i="1"/>
  <c r="I84" i="1"/>
  <c r="I2" i="1"/>
  <c r="G9" i="1"/>
  <c r="I9" i="1" s="1"/>
  <c r="G10" i="1"/>
  <c r="I10" i="1" s="1"/>
  <c r="G11" i="1"/>
  <c r="I11" i="1" s="1"/>
  <c r="G12" i="1"/>
  <c r="G13" i="1"/>
  <c r="I13" i="1" s="1"/>
  <c r="G14" i="1"/>
  <c r="I14" i="1" s="1"/>
  <c r="G15" i="1"/>
  <c r="I15" i="1" s="1"/>
  <c r="G16" i="1"/>
  <c r="G17" i="1"/>
  <c r="I17" i="1" s="1"/>
  <c r="G18" i="1"/>
  <c r="I18" i="1" s="1"/>
  <c r="G19" i="1"/>
  <c r="I19" i="1" s="1"/>
  <c r="G20" i="1"/>
  <c r="G21" i="1"/>
  <c r="I21" i="1" s="1"/>
  <c r="G22" i="1"/>
  <c r="I22" i="1" s="1"/>
  <c r="G23" i="1"/>
  <c r="I23" i="1" s="1"/>
  <c r="G24" i="1"/>
  <c r="G25" i="1"/>
  <c r="I25" i="1" s="1"/>
  <c r="G26" i="1"/>
  <c r="I26" i="1" s="1"/>
  <c r="G27" i="1"/>
  <c r="I27" i="1" s="1"/>
  <c r="G28" i="1"/>
  <c r="G29" i="1"/>
  <c r="I29" i="1" s="1"/>
  <c r="G30" i="1"/>
  <c r="I30" i="1" s="1"/>
  <c r="G31" i="1"/>
  <c r="I31" i="1" s="1"/>
  <c r="G32" i="1"/>
  <c r="G33" i="1"/>
  <c r="I33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48" i="1" s="1"/>
  <c r="G49" i="1"/>
  <c r="I49" i="1" s="1"/>
  <c r="G50" i="1"/>
  <c r="I50" i="1" s="1"/>
  <c r="G51" i="1"/>
  <c r="I51" i="1" s="1"/>
  <c r="G52" i="1"/>
  <c r="I52" i="1" s="1"/>
  <c r="G53" i="1"/>
  <c r="I53" i="1" s="1"/>
  <c r="G54" i="1"/>
  <c r="I54" i="1" s="1"/>
  <c r="G55" i="1"/>
  <c r="I55" i="1" s="1"/>
  <c r="G56" i="1"/>
  <c r="I56" i="1" s="1"/>
  <c r="G57" i="1"/>
  <c r="I57" i="1" s="1"/>
  <c r="G58" i="1"/>
  <c r="I58" i="1" s="1"/>
  <c r="G59" i="1"/>
  <c r="I59" i="1" s="1"/>
  <c r="G60" i="1"/>
  <c r="I60" i="1" s="1"/>
  <c r="G61" i="1"/>
  <c r="I61" i="1" s="1"/>
  <c r="G62" i="1"/>
  <c r="I62" i="1" s="1"/>
  <c r="G63" i="1"/>
  <c r="I63" i="1" s="1"/>
  <c r="G64" i="1"/>
  <c r="I64" i="1" s="1"/>
  <c r="G65" i="1"/>
  <c r="I65" i="1" s="1"/>
  <c r="G66" i="1"/>
  <c r="I66" i="1" s="1"/>
  <c r="G68" i="1"/>
  <c r="I68" i="1" s="1"/>
  <c r="G69" i="1"/>
  <c r="I69" i="1" s="1"/>
  <c r="G70" i="1"/>
  <c r="G71" i="1"/>
  <c r="I71" i="1" s="1"/>
  <c r="G72" i="1"/>
  <c r="I72" i="1" s="1"/>
  <c r="G73" i="1"/>
  <c r="I73" i="1" s="1"/>
  <c r="G74" i="1"/>
  <c r="G75" i="1"/>
  <c r="I75" i="1" s="1"/>
  <c r="G76" i="1"/>
  <c r="I76" i="1" s="1"/>
  <c r="G77" i="1"/>
  <c r="I77" i="1" s="1"/>
  <c r="G78" i="1"/>
  <c r="G79" i="1"/>
  <c r="I79" i="1" s="1"/>
  <c r="G80" i="1"/>
  <c r="I80" i="1" s="1"/>
  <c r="G81" i="1"/>
  <c r="I81" i="1" s="1"/>
  <c r="G82" i="1"/>
</calcChain>
</file>

<file path=xl/sharedStrings.xml><?xml version="1.0" encoding="utf-8"?>
<sst xmlns="http://schemas.openxmlformats.org/spreadsheetml/2006/main" count="175" uniqueCount="93">
  <si>
    <t>№ лота</t>
  </si>
  <si>
    <t>№ машиноместа</t>
  </si>
  <si>
    <t>Кадастровый номер</t>
  </si>
  <si>
    <t>Площадь (кв.м.)</t>
  </si>
  <si>
    <t>Адрес</t>
  </si>
  <si>
    <t>Этаж (уровень)</t>
  </si>
  <si>
    <t>Текст</t>
  </si>
  <si>
    <t>РФ, Краснодарский край, г. Краснодар, Карасунский внутригородской округ, проспект им. Писателя Знаменского, 9, корпус № 3</t>
  </si>
  <si>
    <t>23:43:0427001:22221</t>
  </si>
  <si>
    <t>23:43:0427001:22223</t>
  </si>
  <si>
    <t>23:43:0427001:22224</t>
  </si>
  <si>
    <t>23:43:0427001:22015</t>
  </si>
  <si>
    <t>23:43:0427001:22016</t>
  </si>
  <si>
    <t>23:43:0427001:22017</t>
  </si>
  <si>
    <t>23:43:0427001:22018</t>
  </si>
  <si>
    <t>23:43:0427001:22024</t>
  </si>
  <si>
    <t>23:43:0427001:22025</t>
  </si>
  <si>
    <t>23:43:0427001:22026</t>
  </si>
  <si>
    <t>23:43:0427001:22027</t>
  </si>
  <si>
    <t>23:43:0427001:22028</t>
  </si>
  <si>
    <t>23:43:0427001:22029</t>
  </si>
  <si>
    <t>23:43:0427001:22037</t>
  </si>
  <si>
    <t>23:43:0427001:22038</t>
  </si>
  <si>
    <t>23:43:0427001:22039</t>
  </si>
  <si>
    <t>23:43:0427001:22040</t>
  </si>
  <si>
    <t>23:43:0427001:22041</t>
  </si>
  <si>
    <t>23:43:0427001:22043</t>
  </si>
  <si>
    <t>23:43:0427001:22044</t>
  </si>
  <si>
    <t>23:43:0427001:22045</t>
  </si>
  <si>
    <t>23:43:0427001:22046</t>
  </si>
  <si>
    <t>23:43:0427001:22047</t>
  </si>
  <si>
    <t>23:43:0427001:22049</t>
  </si>
  <si>
    <t>23:43:0427001:22050</t>
  </si>
  <si>
    <t>23:43:0427001:22051</t>
  </si>
  <si>
    <t>23:43:0427001:22052</t>
  </si>
  <si>
    <t>23:43:0427001:22055</t>
  </si>
  <si>
    <t>23:43:0427001:22059</t>
  </si>
  <si>
    <t>23:43:0427001:22060</t>
  </si>
  <si>
    <t>23:43:0427001:22061</t>
  </si>
  <si>
    <t>23:43:0427001:22062</t>
  </si>
  <si>
    <t>23:43:0427001:22066</t>
  </si>
  <si>
    <t>23:43:0427001:22067</t>
  </si>
  <si>
    <t>23:43:0427001:22068</t>
  </si>
  <si>
    <t>23:43:0427001:22069</t>
  </si>
  <si>
    <t>23:43:0427001:22070</t>
  </si>
  <si>
    <t>23:43:0427001:22071</t>
  </si>
  <si>
    <t>23:43:0427001:22072</t>
  </si>
  <si>
    <t>23:43:0427001:22073</t>
  </si>
  <si>
    <t>23:43:0427001:22074</t>
  </si>
  <si>
    <t>23:43:0427001:22075</t>
  </si>
  <si>
    <t>23:43:0427001:22077</t>
  </si>
  <si>
    <t>23:43:0427001:22078</t>
  </si>
  <si>
    <t>23:43:0427001:22079</t>
  </si>
  <si>
    <t>23:43:0427001:22080</t>
  </si>
  <si>
    <t>23:43:0427001:22081</t>
  </si>
  <si>
    <t>23:43:0427001:22082</t>
  </si>
  <si>
    <t>23:43:0427001:22083</t>
  </si>
  <si>
    <t>23:43:0427001:22084</t>
  </si>
  <si>
    <t>23:43:0427001:22085</t>
  </si>
  <si>
    <t>23:43:0427001:22086</t>
  </si>
  <si>
    <t>23:43:0427001:22088</t>
  </si>
  <si>
    <t>23:43:0427001:22089</t>
  </si>
  <si>
    <t>23:43:0427001:22094</t>
  </si>
  <si>
    <t>23:43:0427001:22099</t>
  </si>
  <si>
    <t>23:43:0427001:22100</t>
  </si>
  <si>
    <t>23:43:0427001:22101</t>
  </si>
  <si>
    <t>23:43:0427001:22102</t>
  </si>
  <si>
    <t>23:43:0427001:22103</t>
  </si>
  <si>
    <t>23:43:0427001:22104</t>
  </si>
  <si>
    <t>23:43:0427001:22105</t>
  </si>
  <si>
    <t>23:43:0427001:22118</t>
  </si>
  <si>
    <t>23:43:0427001:22125</t>
  </si>
  <si>
    <t>23:43:0427001:22137</t>
  </si>
  <si>
    <t>23:43:0427001:22138</t>
  </si>
  <si>
    <t>23:43:0427001:22145</t>
  </si>
  <si>
    <t>23:43:0427001:22146</t>
  </si>
  <si>
    <t>23:43:0427001:22151</t>
  </si>
  <si>
    <t>23:43:0427001:22152</t>
  </si>
  <si>
    <t>23:43:0427001:22154</t>
  </si>
  <si>
    <t>23:43:0427001:22155</t>
  </si>
  <si>
    <t>23:43:0427001:22160</t>
  </si>
  <si>
    <t>23:43:0427001:22161</t>
  </si>
  <si>
    <t>23:43:0427001:22162</t>
  </si>
  <si>
    <t>23:43:0427001:22163</t>
  </si>
  <si>
    <t>23:43:0427001:22166</t>
  </si>
  <si>
    <t>23:43:0427001:22167</t>
  </si>
  <si>
    <t>23:43:0427001:22168</t>
  </si>
  <si>
    <t>23:43:0427001:22169</t>
  </si>
  <si>
    <t>23:43:0427001:22171</t>
  </si>
  <si>
    <t>23:43:0427001:22174</t>
  </si>
  <si>
    <t>23:43:0427001:22175</t>
  </si>
  <si>
    <t>Рыночная стоимость</t>
  </si>
  <si>
    <t>Начальная цена на повторынх торгах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</si>
</sst>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9" x14ac:knownFonts="1">
    <font>
      <sz val="11"/>
      <color theme="1"/>
      <name val="Calibri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Open Sans"/>
      <family val="2"/>
    </font>
    <font>
      <b/>
      <i/>
      <sz val="10"/>
      <color theme="2" tint="-0.499984740745262"/>
      <name val="Calibri"/>
      <family val="2"/>
      <charset val="204"/>
      <scheme val="minor"/>
    </font>
    <font>
      <i/>
      <sz val="8"/>
      <color theme="2" tint="-0.499984740745262"/>
      <name val="Arial"/>
      <family val="2"/>
      <charset val="204"/>
    </font>
    <font>
      <i/>
      <sz val="11"/>
      <color theme="2" tint="-0.499984740745262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164" fontId="5" fillId="2" borderId="2" xfId="0" applyNumberFormat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3" xfId="1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31000000}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topLeftCell="A80" workbookViewId="0">
      <selection activeCell="G84" sqref="G84"/>
    </sheetView>
  </sheetViews>
  <sheetFormatPr defaultColWidth="9" defaultRowHeight="15" x14ac:dyDescent="0.25"/>
  <cols>
    <col min="1" max="1" width="9.7109375" customWidth="1"/>
    <col min="2" max="2" width="15" customWidth="1"/>
    <col min="3" max="3" width="26.140625" customWidth="1"/>
    <col min="4" max="4" width="15.42578125" customWidth="1"/>
    <col min="5" max="5" width="30" customWidth="1"/>
    <col min="6" max="6" width="13.85546875" customWidth="1"/>
    <col min="7" max="7" width="13.85546875" style="7" customWidth="1"/>
    <col min="8" max="8" width="19" style="10" customWidth="1"/>
    <col min="9" max="9" width="48.7109375" customWidth="1"/>
  </cols>
  <sheetData>
    <row r="1" spans="1:9" ht="38.25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92</v>
      </c>
      <c r="H1" s="8" t="s">
        <v>91</v>
      </c>
      <c r="I1" s="2" t="s">
        <v>6</v>
      </c>
    </row>
    <row r="2" spans="1:9" ht="76.5" x14ac:dyDescent="0.25">
      <c r="A2" s="3">
        <v>2</v>
      </c>
      <c r="B2" s="3">
        <v>32</v>
      </c>
      <c r="C2" s="4" t="s">
        <v>8</v>
      </c>
      <c r="D2" s="5">
        <v>23.7</v>
      </c>
      <c r="E2" s="4" t="s">
        <v>7</v>
      </c>
      <c r="F2" s="4">
        <v>-1</v>
      </c>
      <c r="G2" s="6">
        <f t="shared" ref="G2:G8" si="0">H2*0.9</f>
        <v>490590</v>
      </c>
      <c r="H2" s="9">
        <v>545100</v>
      </c>
      <c r="I2" s="4" t="str">
        <f>("Лот № "&amp;A2&amp;". Машино-место № "&amp;B2&amp;", расположенное на "&amp;F2&amp;" этаже дома по адресу: "&amp;E2&amp;". Площадь – "&amp;D2&amp;" кв.м. Кадастровый номер: "&amp;C2&amp;". Начальная цена – "&amp;G2&amp;" рублей.")</f>
        <v>Лот № 2. Машино-место № 32,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23,7 кв.м. Кадастровый номер: 23:43:0427001:22221. Начальная цена – 490590 рублей.</v>
      </c>
    </row>
    <row r="3" spans="1:9" ht="76.5" x14ac:dyDescent="0.25">
      <c r="A3" s="3">
        <v>3</v>
      </c>
      <c r="B3" s="3">
        <v>34</v>
      </c>
      <c r="C3" s="4" t="s">
        <v>9</v>
      </c>
      <c r="D3" s="5">
        <v>23</v>
      </c>
      <c r="E3" s="4" t="s">
        <v>7</v>
      </c>
      <c r="F3" s="4">
        <v>-1</v>
      </c>
      <c r="G3" s="6">
        <f t="shared" si="0"/>
        <v>476100</v>
      </c>
      <c r="H3" s="9">
        <v>529000</v>
      </c>
      <c r="I3" s="4" t="str">
        <f>("Лот № "&amp;A3&amp;". Машино-место № "&amp;B3&amp;", расположенное на "&amp;F3&amp;" этаже дома по адресу: "&amp;E3&amp;". Площадь – "&amp;D3&amp;" кв.м. Кадастровый номер: "&amp;C3&amp;". Начальная цена – "&amp;G3&amp;" рублей.")</f>
        <v>Лот № 3. Машино-место № 34,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23:43:0427001:22223. Начальная цена – 476100 рублей.</v>
      </c>
    </row>
    <row r="4" spans="1:9" ht="76.5" x14ac:dyDescent="0.25">
      <c r="A4" s="3">
        <v>4</v>
      </c>
      <c r="B4" s="3">
        <v>35</v>
      </c>
      <c r="C4" s="4" t="s">
        <v>10</v>
      </c>
      <c r="D4" s="5">
        <v>23</v>
      </c>
      <c r="E4" s="4" t="s">
        <v>7</v>
      </c>
      <c r="F4" s="4">
        <v>-1</v>
      </c>
      <c r="G4" s="6">
        <f t="shared" si="0"/>
        <v>476100</v>
      </c>
      <c r="H4" s="9">
        <v>529000</v>
      </c>
      <c r="I4" s="4" t="str">
        <f t="shared" ref="I4:I66" si="1">("Лот № "&amp;A4&amp;". Машино-место № "&amp;B4&amp;", расположенное на "&amp;F4&amp;" этаже дома по адресу: "&amp;E4&amp;". Площадь – "&amp;D4&amp;" кв.м. Кадастровый номер: "&amp;C4&amp;". Начальная цена – "&amp;G4&amp;" рублей.")</f>
        <v>Лот № 4. Машино-место № 35, расположенное на -1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23:43:0427001:22224. Начальная цена – 476100 рублей.</v>
      </c>
    </row>
    <row r="5" spans="1:9" ht="76.5" x14ac:dyDescent="0.25">
      <c r="A5" s="3">
        <v>5</v>
      </c>
      <c r="B5" s="3">
        <v>125</v>
      </c>
      <c r="C5" s="4" t="s">
        <v>11</v>
      </c>
      <c r="D5" s="5">
        <v>16.8</v>
      </c>
      <c r="E5" s="4" t="s">
        <v>7</v>
      </c>
      <c r="F5" s="4">
        <v>-2</v>
      </c>
      <c r="G5" s="11">
        <f>H5*0.9</f>
        <v>347760</v>
      </c>
      <c r="H5" s="9">
        <v>386400</v>
      </c>
      <c r="I5" s="4" t="str">
        <f>("Лот № "&amp;A5&amp;". Машино-место № "&amp;B5&amp;", расположенное на "&amp;F5&amp;" этаже дома по адресу: "&amp;E5&amp;". Площадь – "&amp;D5&amp;" кв.м. Кадастровый номер: "&amp;C5&amp;". Начальная цена – "&amp;G5&amp;" рублей.")</f>
        <v>Лот № 5. Машино-место № 125,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16,8 кв.м. Кадастровый номер: 23:43:0427001:22015. Начальная цена – 347760 рублей.</v>
      </c>
    </row>
    <row r="6" spans="1:9" ht="76.5" x14ac:dyDescent="0.25">
      <c r="A6" s="3">
        <v>6</v>
      </c>
      <c r="B6" s="3">
        <v>126</v>
      </c>
      <c r="C6" s="4" t="s">
        <v>12</v>
      </c>
      <c r="D6" s="5">
        <v>16.8</v>
      </c>
      <c r="E6" s="4" t="s">
        <v>7</v>
      </c>
      <c r="F6" s="4">
        <v>-2</v>
      </c>
      <c r="G6" s="11">
        <f t="shared" si="0"/>
        <v>347760</v>
      </c>
      <c r="H6" s="9">
        <v>386400</v>
      </c>
      <c r="I6" s="4" t="str">
        <f t="shared" si="1"/>
        <v>Лот № 6. Машино-место № 126,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16,8 кв.м. Кадастровый номер: 23:43:0427001:22016. Начальная цена – 347760 рублей.</v>
      </c>
    </row>
    <row r="7" spans="1:9" ht="76.5" x14ac:dyDescent="0.25">
      <c r="A7" s="3">
        <v>7</v>
      </c>
      <c r="B7" s="3">
        <v>127</v>
      </c>
      <c r="C7" s="4" t="s">
        <v>13</v>
      </c>
      <c r="D7" s="5">
        <v>16.899999999999999</v>
      </c>
      <c r="E7" s="4" t="s">
        <v>7</v>
      </c>
      <c r="F7" s="4">
        <v>-2</v>
      </c>
      <c r="G7" s="6">
        <f t="shared" si="0"/>
        <v>349830</v>
      </c>
      <c r="H7" s="9">
        <v>388700</v>
      </c>
      <c r="I7" s="4" t="str">
        <f t="shared" si="1"/>
        <v>Лот № 7. Машино-место № 127,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16,9 кв.м. Кадастровый номер: 23:43:0427001:22017. Начальная цена – 349830 рублей.</v>
      </c>
    </row>
    <row r="8" spans="1:9" ht="76.5" x14ac:dyDescent="0.25">
      <c r="A8" s="3">
        <v>8</v>
      </c>
      <c r="B8" s="3">
        <v>128</v>
      </c>
      <c r="C8" s="4" t="s">
        <v>14</v>
      </c>
      <c r="D8" s="5">
        <v>17.7</v>
      </c>
      <c r="E8" s="4" t="s">
        <v>7</v>
      </c>
      <c r="F8" s="4">
        <v>-2</v>
      </c>
      <c r="G8" s="6">
        <f t="shared" si="0"/>
        <v>366390</v>
      </c>
      <c r="H8" s="9">
        <v>407100</v>
      </c>
      <c r="I8" s="4" t="str">
        <f t="shared" si="1"/>
        <v>Лот № 8. Машино-место № 128,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17,7 кв.м. Кадастровый номер: 23:43:0427001:22018. Начальная цена – 366390 рублей.</v>
      </c>
    </row>
    <row r="9" spans="1:9" ht="76.5" x14ac:dyDescent="0.25">
      <c r="A9" s="3">
        <v>9</v>
      </c>
      <c r="B9" s="3">
        <v>133</v>
      </c>
      <c r="C9" s="4" t="s">
        <v>15</v>
      </c>
      <c r="D9" s="5">
        <v>17.100000000000001</v>
      </c>
      <c r="E9" s="4" t="s">
        <v>7</v>
      </c>
      <c r="F9" s="4">
        <v>-2</v>
      </c>
      <c r="G9" s="6">
        <f t="shared" ref="G9:G66" si="2">H9*0.9</f>
        <v>353970</v>
      </c>
      <c r="H9" s="9">
        <v>393300</v>
      </c>
      <c r="I9" s="4" t="str">
        <f t="shared" si="1"/>
        <v>Лот № 9. Машино-место № 133,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23:43:0427001:22024. Начальная цена – 353970 рублей.</v>
      </c>
    </row>
    <row r="10" spans="1:9" ht="76.5" x14ac:dyDescent="0.25">
      <c r="A10" s="3">
        <v>10</v>
      </c>
      <c r="B10" s="3">
        <v>134</v>
      </c>
      <c r="C10" s="4" t="s">
        <v>16</v>
      </c>
      <c r="D10" s="5">
        <v>16.8</v>
      </c>
      <c r="E10" s="4" t="s">
        <v>7</v>
      </c>
      <c r="F10" s="4">
        <v>-2</v>
      </c>
      <c r="G10" s="6">
        <f t="shared" si="2"/>
        <v>347760</v>
      </c>
      <c r="H10" s="9">
        <v>386400</v>
      </c>
      <c r="I10" s="4" t="str">
        <f t="shared" si="1"/>
        <v>Лот № 10. Машино-место № 134,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16,8 кв.м. Кадастровый номер: 23:43:0427001:22025. Начальная цена – 347760 рублей.</v>
      </c>
    </row>
    <row r="11" spans="1:9" ht="76.5" x14ac:dyDescent="0.25">
      <c r="A11" s="3">
        <v>11</v>
      </c>
      <c r="B11" s="3">
        <v>135</v>
      </c>
      <c r="C11" s="4" t="s">
        <v>17</v>
      </c>
      <c r="D11" s="5">
        <v>18.100000000000001</v>
      </c>
      <c r="E11" s="4" t="s">
        <v>7</v>
      </c>
      <c r="F11" s="4">
        <v>-2</v>
      </c>
      <c r="G11" s="6">
        <f t="shared" si="2"/>
        <v>374670</v>
      </c>
      <c r="H11" s="9">
        <v>416300</v>
      </c>
      <c r="I11" s="4" t="str">
        <f t="shared" si="1"/>
        <v>Лот № 11. Машино-место № 135,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18,1 кв.м. Кадастровый номер: 23:43:0427001:22026. Начальная цена – 374670 рублей.</v>
      </c>
    </row>
    <row r="12" spans="1:9" ht="76.5" x14ac:dyDescent="0.25">
      <c r="A12" s="3">
        <v>12</v>
      </c>
      <c r="B12" s="3">
        <v>136</v>
      </c>
      <c r="C12" s="4" t="s">
        <v>18</v>
      </c>
      <c r="D12" s="5">
        <v>18</v>
      </c>
      <c r="E12" s="4" t="s">
        <v>7</v>
      </c>
      <c r="F12" s="4">
        <v>-2</v>
      </c>
      <c r="G12" s="6">
        <f t="shared" si="2"/>
        <v>372600</v>
      </c>
      <c r="H12" s="9">
        <v>414000</v>
      </c>
      <c r="I12" s="4" t="str">
        <f t="shared" si="1"/>
        <v>Лот № 12. Машино-место № 136,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 кв.м. Кадастровый номер: 23:43:0427001:22027. Начальная цена – 372600 рублей.</v>
      </c>
    </row>
    <row r="13" spans="1:9" ht="76.5" x14ac:dyDescent="0.25">
      <c r="A13" s="3">
        <v>13</v>
      </c>
      <c r="B13" s="3">
        <v>137</v>
      </c>
      <c r="C13" s="4" t="s">
        <v>19</v>
      </c>
      <c r="D13" s="5">
        <v>18</v>
      </c>
      <c r="E13" s="4" t="s">
        <v>7</v>
      </c>
      <c r="F13" s="4">
        <v>-2</v>
      </c>
      <c r="G13" s="6">
        <f t="shared" si="2"/>
        <v>372600</v>
      </c>
      <c r="H13" s="9">
        <v>414000</v>
      </c>
      <c r="I13" s="4" t="str">
        <f t="shared" si="1"/>
        <v>Лот № 13. Машино-место № 137,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 кв.м. Кадастровый номер: 23:43:0427001:22028. Начальная цена – 372600 рублей.</v>
      </c>
    </row>
    <row r="14" spans="1:9" ht="76.5" x14ac:dyDescent="0.25">
      <c r="A14" s="3">
        <v>14</v>
      </c>
      <c r="B14" s="3">
        <v>138</v>
      </c>
      <c r="C14" s="4" t="s">
        <v>20</v>
      </c>
      <c r="D14" s="5">
        <v>18.100000000000001</v>
      </c>
      <c r="E14" s="4" t="s">
        <v>7</v>
      </c>
      <c r="F14" s="4">
        <v>-2</v>
      </c>
      <c r="G14" s="6">
        <f t="shared" si="2"/>
        <v>374670</v>
      </c>
      <c r="H14" s="9">
        <v>416300</v>
      </c>
      <c r="I14" s="4" t="str">
        <f t="shared" si="1"/>
        <v>Лот № 14. Машино-место № 138,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18,1 кв.м. Кадастровый номер: 23:43:0427001:22029. Начальная цена – 374670 рублей.</v>
      </c>
    </row>
    <row r="15" spans="1:9" ht="76.5" x14ac:dyDescent="0.25">
      <c r="A15" s="3">
        <v>15</v>
      </c>
      <c r="B15" s="3">
        <v>145</v>
      </c>
      <c r="C15" s="4" t="s">
        <v>21</v>
      </c>
      <c r="D15" s="5">
        <v>14.6</v>
      </c>
      <c r="E15" s="4" t="s">
        <v>7</v>
      </c>
      <c r="F15" s="4">
        <v>-2</v>
      </c>
      <c r="G15" s="6">
        <f t="shared" si="2"/>
        <v>302220</v>
      </c>
      <c r="H15" s="9">
        <v>335800</v>
      </c>
      <c r="I15" s="4" t="str">
        <f t="shared" si="1"/>
        <v>Лот № 15. Машино-место № 145,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14,6 кв.м. Кадастровый номер: 23:43:0427001:22037. Начальная цена – 302220 рублей.</v>
      </c>
    </row>
    <row r="16" spans="1:9" ht="76.5" x14ac:dyDescent="0.25">
      <c r="A16" s="3">
        <v>16</v>
      </c>
      <c r="B16" s="3">
        <v>146</v>
      </c>
      <c r="C16" s="4" t="s">
        <v>22</v>
      </c>
      <c r="D16" s="5">
        <v>17.100000000000001</v>
      </c>
      <c r="E16" s="4" t="s">
        <v>7</v>
      </c>
      <c r="F16" s="4">
        <v>-2</v>
      </c>
      <c r="G16" s="6">
        <f t="shared" si="2"/>
        <v>353970</v>
      </c>
      <c r="H16" s="9">
        <v>393300</v>
      </c>
      <c r="I16" s="4" t="str">
        <f t="shared" si="1"/>
        <v>Лот № 16. Машино-место № 146,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23:43:0427001:22038. Начальная цена – 353970 рублей.</v>
      </c>
    </row>
    <row r="17" spans="1:9" ht="76.5" x14ac:dyDescent="0.25">
      <c r="A17" s="3">
        <v>17</v>
      </c>
      <c r="B17" s="3">
        <v>147</v>
      </c>
      <c r="C17" s="4" t="s">
        <v>23</v>
      </c>
      <c r="D17" s="5">
        <v>17.5</v>
      </c>
      <c r="E17" s="4" t="s">
        <v>7</v>
      </c>
      <c r="F17" s="4">
        <v>-2</v>
      </c>
      <c r="G17" s="6">
        <f t="shared" si="2"/>
        <v>362250</v>
      </c>
      <c r="H17" s="9">
        <v>402500</v>
      </c>
      <c r="I17" s="4" t="str">
        <f t="shared" si="1"/>
        <v>Лот № 17. Машино-место № 147,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17,5 кв.м. Кадастровый номер: 23:43:0427001:22039. Начальная цена – 362250 рублей.</v>
      </c>
    </row>
    <row r="18" spans="1:9" ht="76.5" x14ac:dyDescent="0.25">
      <c r="A18" s="3">
        <v>18</v>
      </c>
      <c r="B18" s="3">
        <v>148</v>
      </c>
      <c r="C18" s="4" t="s">
        <v>24</v>
      </c>
      <c r="D18" s="5">
        <v>16.7</v>
      </c>
      <c r="E18" s="4" t="s">
        <v>7</v>
      </c>
      <c r="F18" s="4">
        <v>-2</v>
      </c>
      <c r="G18" s="6">
        <f t="shared" si="2"/>
        <v>345690</v>
      </c>
      <c r="H18" s="9">
        <v>384100</v>
      </c>
      <c r="I18" s="4" t="str">
        <f t="shared" si="1"/>
        <v>Лот № 18. Машино-место № 148,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16,7 кв.м. Кадастровый номер: 23:43:0427001:22040. Начальная цена – 345690 рублей.</v>
      </c>
    </row>
    <row r="19" spans="1:9" ht="76.5" x14ac:dyDescent="0.25">
      <c r="A19" s="3">
        <v>19</v>
      </c>
      <c r="B19" s="3">
        <v>149</v>
      </c>
      <c r="C19" s="4" t="s">
        <v>25</v>
      </c>
      <c r="D19" s="5">
        <v>17.100000000000001</v>
      </c>
      <c r="E19" s="4" t="s">
        <v>7</v>
      </c>
      <c r="F19" s="4">
        <v>-2</v>
      </c>
      <c r="G19" s="6">
        <f t="shared" si="2"/>
        <v>353970</v>
      </c>
      <c r="H19" s="9">
        <v>393300</v>
      </c>
      <c r="I19" s="4" t="str">
        <f t="shared" si="1"/>
        <v>Лот № 19. Машино-место № 149,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23:43:0427001:22041. Начальная цена – 353970 рублей.</v>
      </c>
    </row>
    <row r="20" spans="1:9" ht="76.5" x14ac:dyDescent="0.25">
      <c r="A20" s="3">
        <v>20</v>
      </c>
      <c r="B20" s="3">
        <v>150</v>
      </c>
      <c r="C20" s="4" t="s">
        <v>26</v>
      </c>
      <c r="D20" s="5">
        <v>17.5</v>
      </c>
      <c r="E20" s="4" t="s">
        <v>7</v>
      </c>
      <c r="F20" s="4">
        <v>-2</v>
      </c>
      <c r="G20" s="6">
        <f t="shared" si="2"/>
        <v>362250</v>
      </c>
      <c r="H20" s="9">
        <v>402500</v>
      </c>
      <c r="I20" s="4" t="str">
        <f t="shared" si="1"/>
        <v>Лот № 20. Машино-место № 150,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17,5 кв.м. Кадастровый номер: 23:43:0427001:22043. Начальная цена – 362250 рублей.</v>
      </c>
    </row>
    <row r="21" spans="1:9" ht="76.5" x14ac:dyDescent="0.25">
      <c r="A21" s="3">
        <v>21</v>
      </c>
      <c r="B21" s="3">
        <v>151</v>
      </c>
      <c r="C21" s="4" t="s">
        <v>27</v>
      </c>
      <c r="D21" s="5">
        <v>17.100000000000001</v>
      </c>
      <c r="E21" s="4" t="s">
        <v>7</v>
      </c>
      <c r="F21" s="4">
        <v>-2</v>
      </c>
      <c r="G21" s="6">
        <f t="shared" si="2"/>
        <v>353970</v>
      </c>
      <c r="H21" s="9">
        <v>393300</v>
      </c>
      <c r="I21" s="4" t="str">
        <f t="shared" si="1"/>
        <v>Лот № 21. Машино-место № 151,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23:43:0427001:22044. Начальная цена – 353970 рублей.</v>
      </c>
    </row>
    <row r="22" spans="1:9" ht="76.5" x14ac:dyDescent="0.25">
      <c r="A22" s="3">
        <v>22</v>
      </c>
      <c r="B22" s="3">
        <v>152</v>
      </c>
      <c r="C22" s="4" t="s">
        <v>28</v>
      </c>
      <c r="D22" s="5">
        <v>15.6</v>
      </c>
      <c r="E22" s="4" t="s">
        <v>7</v>
      </c>
      <c r="F22" s="4">
        <v>-2</v>
      </c>
      <c r="G22" s="6">
        <f t="shared" si="2"/>
        <v>322920</v>
      </c>
      <c r="H22" s="9">
        <v>358800</v>
      </c>
      <c r="I22" s="4" t="str">
        <f t="shared" si="1"/>
        <v>Лот № 22. Машино-место № 152,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15,6 кв.м. Кадастровый номер: 23:43:0427001:22045. Начальная цена – 322920 рублей.</v>
      </c>
    </row>
    <row r="23" spans="1:9" ht="76.5" x14ac:dyDescent="0.25">
      <c r="A23" s="3">
        <v>23</v>
      </c>
      <c r="B23" s="3">
        <v>153</v>
      </c>
      <c r="C23" s="4" t="s">
        <v>29</v>
      </c>
      <c r="D23" s="5">
        <v>17.7</v>
      </c>
      <c r="E23" s="4" t="s">
        <v>7</v>
      </c>
      <c r="F23" s="4">
        <v>-2</v>
      </c>
      <c r="G23" s="6">
        <f t="shared" si="2"/>
        <v>366390</v>
      </c>
      <c r="H23" s="9">
        <v>407100</v>
      </c>
      <c r="I23" s="4" t="str">
        <f t="shared" si="1"/>
        <v>Лот № 23. Машино-место № 153,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17,7 кв.м. Кадастровый номер: 23:43:0427001:22046. Начальная цена – 366390 рублей.</v>
      </c>
    </row>
    <row r="24" spans="1:9" ht="76.5" x14ac:dyDescent="0.25">
      <c r="A24" s="3">
        <v>24</v>
      </c>
      <c r="B24" s="3">
        <v>154</v>
      </c>
      <c r="C24" s="4" t="s">
        <v>30</v>
      </c>
      <c r="D24" s="5">
        <v>18.100000000000001</v>
      </c>
      <c r="E24" s="4" t="s">
        <v>7</v>
      </c>
      <c r="F24" s="4">
        <v>-2</v>
      </c>
      <c r="G24" s="6">
        <f t="shared" si="2"/>
        <v>374670</v>
      </c>
      <c r="H24" s="9">
        <v>416300</v>
      </c>
      <c r="I24" s="4" t="str">
        <f t="shared" si="1"/>
        <v>Лот № 24. Машино-место № 154,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18,1 кв.м. Кадастровый номер: 23:43:0427001:22047. Начальная цена – 374670 рублей.</v>
      </c>
    </row>
    <row r="25" spans="1:9" ht="76.5" x14ac:dyDescent="0.25">
      <c r="A25" s="3">
        <v>25</v>
      </c>
      <c r="B25" s="3">
        <v>156</v>
      </c>
      <c r="C25" s="4" t="s">
        <v>31</v>
      </c>
      <c r="D25" s="5">
        <v>23.6</v>
      </c>
      <c r="E25" s="4" t="s">
        <v>7</v>
      </c>
      <c r="F25" s="4">
        <v>-2</v>
      </c>
      <c r="G25" s="6">
        <f t="shared" si="2"/>
        <v>488520</v>
      </c>
      <c r="H25" s="9">
        <v>542800</v>
      </c>
      <c r="I25" s="4" t="str">
        <f t="shared" si="1"/>
        <v>Лот № 25. Машино-место № 156,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23,6 кв.м. Кадастровый номер: 23:43:0427001:22049. Начальная цена – 488520 рублей.</v>
      </c>
    </row>
    <row r="26" spans="1:9" ht="76.5" x14ac:dyDescent="0.25">
      <c r="A26" s="3">
        <v>26</v>
      </c>
      <c r="B26" s="3">
        <v>157</v>
      </c>
      <c r="C26" s="4" t="s">
        <v>32</v>
      </c>
      <c r="D26" s="5">
        <v>23.1</v>
      </c>
      <c r="E26" s="4" t="s">
        <v>7</v>
      </c>
      <c r="F26" s="4">
        <v>-2</v>
      </c>
      <c r="G26" s="6">
        <f t="shared" si="2"/>
        <v>478170</v>
      </c>
      <c r="H26" s="9">
        <v>531300</v>
      </c>
      <c r="I26" s="4" t="str">
        <f t="shared" si="1"/>
        <v>Лот № 26. Машино-место № 157,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23,1 кв.м. Кадастровый номер: 23:43:0427001:22050. Начальная цена – 478170 рублей.</v>
      </c>
    </row>
    <row r="27" spans="1:9" ht="76.5" x14ac:dyDescent="0.25">
      <c r="A27" s="3">
        <v>27</v>
      </c>
      <c r="B27" s="3">
        <v>158</v>
      </c>
      <c r="C27" s="4" t="s">
        <v>33</v>
      </c>
      <c r="D27" s="5">
        <v>22.8</v>
      </c>
      <c r="E27" s="4" t="s">
        <v>7</v>
      </c>
      <c r="F27" s="4">
        <v>-2</v>
      </c>
      <c r="G27" s="6">
        <f t="shared" si="2"/>
        <v>471960</v>
      </c>
      <c r="H27" s="9">
        <v>524400</v>
      </c>
      <c r="I27" s="4" t="str">
        <f t="shared" si="1"/>
        <v>Лот № 27. Машино-место № 158,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23:43:0427001:22051. Начальная цена – 471960 рублей.</v>
      </c>
    </row>
    <row r="28" spans="1:9" ht="76.5" x14ac:dyDescent="0.25">
      <c r="A28" s="3">
        <v>28</v>
      </c>
      <c r="B28" s="3">
        <v>159</v>
      </c>
      <c r="C28" s="4" t="s">
        <v>34</v>
      </c>
      <c r="D28" s="5">
        <v>22.8</v>
      </c>
      <c r="E28" s="4" t="s">
        <v>7</v>
      </c>
      <c r="F28" s="4">
        <v>-2</v>
      </c>
      <c r="G28" s="6">
        <f t="shared" si="2"/>
        <v>471960</v>
      </c>
      <c r="H28" s="9">
        <v>524400</v>
      </c>
      <c r="I28" s="4" t="str">
        <f t="shared" si="1"/>
        <v>Лот № 28. Машино-место № 159,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23:43:0427001:22052. Начальная цена – 471960 рублей.</v>
      </c>
    </row>
    <row r="29" spans="1:9" ht="76.5" x14ac:dyDescent="0.25">
      <c r="A29" s="3">
        <v>29</v>
      </c>
      <c r="B29" s="3">
        <v>160</v>
      </c>
      <c r="C29" s="4" t="s">
        <v>35</v>
      </c>
      <c r="D29" s="5">
        <v>26.1</v>
      </c>
      <c r="E29" s="4" t="s">
        <v>7</v>
      </c>
      <c r="F29" s="4">
        <v>-2</v>
      </c>
      <c r="G29" s="6">
        <f t="shared" si="2"/>
        <v>540270</v>
      </c>
      <c r="H29" s="9">
        <v>600300</v>
      </c>
      <c r="I29" s="4" t="str">
        <f t="shared" si="1"/>
        <v>Лот № 29. Машино-место № 160,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26,1 кв.м. Кадастровый номер: 23:43:0427001:22055. Начальная цена – 540270 рублей.</v>
      </c>
    </row>
    <row r="30" spans="1:9" ht="76.5" x14ac:dyDescent="0.25">
      <c r="A30" s="3">
        <v>30</v>
      </c>
      <c r="B30" s="3">
        <v>164</v>
      </c>
      <c r="C30" s="4" t="s">
        <v>36</v>
      </c>
      <c r="D30" s="5">
        <v>23.1</v>
      </c>
      <c r="E30" s="4" t="s">
        <v>7</v>
      </c>
      <c r="F30" s="4">
        <v>-2</v>
      </c>
      <c r="G30" s="6">
        <f t="shared" si="2"/>
        <v>478170</v>
      </c>
      <c r="H30" s="9">
        <v>531300</v>
      </c>
      <c r="I30" s="4" t="str">
        <f t="shared" si="1"/>
        <v>Лот № 30. Машино-место № 164,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23,1 кв.м. Кадастровый номер: 23:43:0427001:22059. Начальная цена – 478170 рублей.</v>
      </c>
    </row>
    <row r="31" spans="1:9" ht="76.5" x14ac:dyDescent="0.25">
      <c r="A31" s="3">
        <v>31</v>
      </c>
      <c r="B31" s="3">
        <v>165</v>
      </c>
      <c r="C31" s="4" t="s">
        <v>37</v>
      </c>
      <c r="D31" s="5">
        <v>22.8</v>
      </c>
      <c r="E31" s="4" t="s">
        <v>7</v>
      </c>
      <c r="F31" s="4">
        <v>-2</v>
      </c>
      <c r="G31" s="6">
        <f t="shared" si="2"/>
        <v>471960</v>
      </c>
      <c r="H31" s="9">
        <v>524400</v>
      </c>
      <c r="I31" s="4" t="str">
        <f t="shared" si="1"/>
        <v>Лот № 31. Машино-место № 165,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23:43:0427001:22060. Начальная цена – 471960 рублей.</v>
      </c>
    </row>
    <row r="32" spans="1:9" ht="76.5" x14ac:dyDescent="0.25">
      <c r="A32" s="3">
        <v>32</v>
      </c>
      <c r="B32" s="3">
        <v>166</v>
      </c>
      <c r="C32" s="4" t="s">
        <v>38</v>
      </c>
      <c r="D32" s="5">
        <v>26.1</v>
      </c>
      <c r="E32" s="4" t="s">
        <v>7</v>
      </c>
      <c r="F32" s="4">
        <v>-2</v>
      </c>
      <c r="G32" s="6">
        <f t="shared" si="2"/>
        <v>540270</v>
      </c>
      <c r="H32" s="9">
        <v>600300</v>
      </c>
      <c r="I32" s="4" t="str">
        <f t="shared" si="1"/>
        <v>Лот № 32. Машино-место № 166,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26,1 кв.м. Кадастровый номер: 23:43:0427001:22061. Начальная цена – 540270 рублей.</v>
      </c>
    </row>
    <row r="33" spans="1:9" ht="76.5" x14ac:dyDescent="0.25">
      <c r="A33" s="3">
        <v>33</v>
      </c>
      <c r="B33" s="3">
        <v>167</v>
      </c>
      <c r="C33" s="4" t="s">
        <v>39</v>
      </c>
      <c r="D33" s="5">
        <v>23</v>
      </c>
      <c r="E33" s="4" t="s">
        <v>7</v>
      </c>
      <c r="F33" s="4">
        <v>-2</v>
      </c>
      <c r="G33" s="6">
        <f t="shared" si="2"/>
        <v>476100</v>
      </c>
      <c r="H33" s="9">
        <v>529000</v>
      </c>
      <c r="I33" s="4" t="str">
        <f t="shared" si="1"/>
        <v>Лот № 33. Машино-место № 167,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23:43:0427001:22062. Начальная цена – 476100 рублей.</v>
      </c>
    </row>
    <row r="34" spans="1:9" ht="76.5" x14ac:dyDescent="0.25">
      <c r="A34" s="3">
        <v>34</v>
      </c>
      <c r="B34" s="3">
        <v>170</v>
      </c>
      <c r="C34" s="4" t="s">
        <v>40</v>
      </c>
      <c r="D34" s="5">
        <v>23</v>
      </c>
      <c r="E34" s="4" t="s">
        <v>7</v>
      </c>
      <c r="F34" s="4">
        <v>-2</v>
      </c>
      <c r="G34" s="6">
        <f>H34*0.9</f>
        <v>476100</v>
      </c>
      <c r="H34" s="9">
        <v>529000</v>
      </c>
      <c r="I34" s="4" t="str">
        <f t="shared" si="1"/>
        <v>Лот № 34. Машино-место № 170,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23:43:0427001:22066. Начальная цена – 476100 рублей.</v>
      </c>
    </row>
    <row r="35" spans="1:9" ht="76.5" x14ac:dyDescent="0.25">
      <c r="A35" s="3">
        <v>35</v>
      </c>
      <c r="B35" s="3">
        <v>171</v>
      </c>
      <c r="C35" s="4" t="s">
        <v>41</v>
      </c>
      <c r="D35" s="5">
        <v>23</v>
      </c>
      <c r="E35" s="4" t="s">
        <v>7</v>
      </c>
      <c r="F35" s="4">
        <v>-2</v>
      </c>
      <c r="G35" s="6">
        <f t="shared" si="2"/>
        <v>476100</v>
      </c>
      <c r="H35" s="9">
        <v>529000</v>
      </c>
      <c r="I35" s="4" t="str">
        <f t="shared" si="1"/>
        <v>Лот № 35. Машино-место № 171,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 кв.м. Кадастровый номер: 23:43:0427001:22067. Начальная цена – 476100 рублей.</v>
      </c>
    </row>
    <row r="36" spans="1:9" ht="76.5" x14ac:dyDescent="0.25">
      <c r="A36" s="3">
        <v>36</v>
      </c>
      <c r="B36" s="3">
        <v>172</v>
      </c>
      <c r="C36" s="4" t="s">
        <v>42</v>
      </c>
      <c r="D36" s="5">
        <v>22.8</v>
      </c>
      <c r="E36" s="4" t="s">
        <v>7</v>
      </c>
      <c r="F36" s="4">
        <v>-2</v>
      </c>
      <c r="G36" s="6">
        <f t="shared" si="2"/>
        <v>471960</v>
      </c>
      <c r="H36" s="9">
        <v>524400</v>
      </c>
      <c r="I36" s="4" t="str">
        <f t="shared" si="1"/>
        <v>Лот № 36. Машино-место № 172,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23:43:0427001:22068. Начальная цена – 471960 рублей.</v>
      </c>
    </row>
    <row r="37" spans="1:9" ht="76.5" x14ac:dyDescent="0.25">
      <c r="A37" s="3">
        <v>37</v>
      </c>
      <c r="B37" s="3">
        <v>173</v>
      </c>
      <c r="C37" s="4" t="s">
        <v>43</v>
      </c>
      <c r="D37" s="5">
        <v>23.1</v>
      </c>
      <c r="E37" s="4" t="s">
        <v>7</v>
      </c>
      <c r="F37" s="4">
        <v>-2</v>
      </c>
      <c r="G37" s="6">
        <f t="shared" si="2"/>
        <v>478170</v>
      </c>
      <c r="H37" s="9">
        <v>531300</v>
      </c>
      <c r="I37" s="4" t="str">
        <f t="shared" si="1"/>
        <v>Лот № 37. Машино-место № 173,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23,1 кв.м. Кадастровый номер: 23:43:0427001:22069. Начальная цена – 478170 рублей.</v>
      </c>
    </row>
    <row r="38" spans="1:9" ht="76.5" x14ac:dyDescent="0.25">
      <c r="A38" s="3">
        <v>38</v>
      </c>
      <c r="B38" s="3">
        <v>174</v>
      </c>
      <c r="C38" s="4" t="s">
        <v>44</v>
      </c>
      <c r="D38" s="5">
        <v>26.2</v>
      </c>
      <c r="E38" s="4" t="s">
        <v>7</v>
      </c>
      <c r="F38" s="4">
        <v>-2</v>
      </c>
      <c r="G38" s="6">
        <f t="shared" si="2"/>
        <v>542340</v>
      </c>
      <c r="H38" s="9">
        <v>602600</v>
      </c>
      <c r="I38" s="4" t="str">
        <f t="shared" si="1"/>
        <v>Лот № 38. Машино-место № 174,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26,2 кв.м. Кадастровый номер: 23:43:0427001:22070. Начальная цена – 542340 рублей.</v>
      </c>
    </row>
    <row r="39" spans="1:9" ht="76.5" x14ac:dyDescent="0.25">
      <c r="A39" s="3">
        <v>39</v>
      </c>
      <c r="B39" s="3">
        <v>175</v>
      </c>
      <c r="C39" s="4" t="s">
        <v>45</v>
      </c>
      <c r="D39" s="5">
        <v>26.7</v>
      </c>
      <c r="E39" s="4" t="s">
        <v>7</v>
      </c>
      <c r="F39" s="4">
        <v>-2</v>
      </c>
      <c r="G39" s="6">
        <f t="shared" si="2"/>
        <v>552690</v>
      </c>
      <c r="H39" s="9">
        <v>614100</v>
      </c>
      <c r="I39" s="4" t="str">
        <f t="shared" si="1"/>
        <v>Лот № 39. Машино-место № 175,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26,7 кв.м. Кадастровый номер: 23:43:0427001:22071. Начальная цена – 552690 рублей.</v>
      </c>
    </row>
    <row r="40" spans="1:9" ht="76.5" x14ac:dyDescent="0.25">
      <c r="A40" s="3">
        <v>40</v>
      </c>
      <c r="B40" s="3">
        <v>176</v>
      </c>
      <c r="C40" s="4" t="s">
        <v>46</v>
      </c>
      <c r="D40" s="5">
        <v>23.1</v>
      </c>
      <c r="E40" s="4" t="s">
        <v>7</v>
      </c>
      <c r="F40" s="4">
        <v>-2</v>
      </c>
      <c r="G40" s="6">
        <f t="shared" si="2"/>
        <v>478170</v>
      </c>
      <c r="H40" s="9">
        <v>531300</v>
      </c>
      <c r="I40" s="4" t="str">
        <f t="shared" si="1"/>
        <v>Лот № 40. Машино-место № 176,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23,1 кв.м. Кадастровый номер: 23:43:0427001:22072. Начальная цена – 478170 рублей.</v>
      </c>
    </row>
    <row r="41" spans="1:9" ht="76.5" x14ac:dyDescent="0.25">
      <c r="A41" s="3">
        <v>41</v>
      </c>
      <c r="B41" s="3">
        <v>177</v>
      </c>
      <c r="C41" s="4" t="s">
        <v>47</v>
      </c>
      <c r="D41" s="5">
        <v>22.8</v>
      </c>
      <c r="E41" s="4" t="s">
        <v>7</v>
      </c>
      <c r="F41" s="4">
        <v>-2</v>
      </c>
      <c r="G41" s="6">
        <f t="shared" si="2"/>
        <v>471960</v>
      </c>
      <c r="H41" s="9">
        <v>524400</v>
      </c>
      <c r="I41" s="4" t="str">
        <f t="shared" si="1"/>
        <v>Лот № 41. Машино-место № 177,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22,8 кв.м. Кадастровый номер: 23:43:0427001:22073. Начальная цена – 471960 рублей.</v>
      </c>
    </row>
    <row r="42" spans="1:9" ht="76.5" x14ac:dyDescent="0.25">
      <c r="A42" s="3">
        <v>42</v>
      </c>
      <c r="B42" s="3">
        <v>178</v>
      </c>
      <c r="C42" s="4" t="s">
        <v>48</v>
      </c>
      <c r="D42" s="5">
        <v>23.3</v>
      </c>
      <c r="E42" s="4" t="s">
        <v>7</v>
      </c>
      <c r="F42" s="4">
        <v>-2</v>
      </c>
      <c r="G42" s="6">
        <f t="shared" si="2"/>
        <v>482310</v>
      </c>
      <c r="H42" s="9">
        <v>535900</v>
      </c>
      <c r="I42" s="4" t="str">
        <f t="shared" si="1"/>
        <v>Лот № 42. Машино-место № 178,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23,3 кв.м. Кадастровый номер: 23:43:0427001:22074. Начальная цена – 482310 рублей.</v>
      </c>
    </row>
    <row r="43" spans="1:9" ht="76.5" x14ac:dyDescent="0.25">
      <c r="A43" s="3">
        <v>43</v>
      </c>
      <c r="B43" s="3">
        <v>179</v>
      </c>
      <c r="C43" s="4" t="s">
        <v>49</v>
      </c>
      <c r="D43" s="5">
        <v>23.3</v>
      </c>
      <c r="E43" s="4" t="s">
        <v>7</v>
      </c>
      <c r="F43" s="4">
        <v>-2</v>
      </c>
      <c r="G43" s="6">
        <f t="shared" si="2"/>
        <v>482310</v>
      </c>
      <c r="H43" s="9">
        <v>535900</v>
      </c>
      <c r="I43" s="4" t="str">
        <f t="shared" si="1"/>
        <v>Лот № 43. Машино-место № 179,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23,3 кв.м. Кадастровый номер: 23:43:0427001:22075. Начальная цена – 482310 рублей.</v>
      </c>
    </row>
    <row r="44" spans="1:9" ht="76.5" x14ac:dyDescent="0.25">
      <c r="A44" s="3">
        <v>44</v>
      </c>
      <c r="B44" s="3">
        <v>180</v>
      </c>
      <c r="C44" s="4" t="s">
        <v>50</v>
      </c>
      <c r="D44" s="5">
        <v>18.600000000000001</v>
      </c>
      <c r="E44" s="4" t="s">
        <v>7</v>
      </c>
      <c r="F44" s="4">
        <v>-2</v>
      </c>
      <c r="G44" s="6">
        <f t="shared" si="2"/>
        <v>385020</v>
      </c>
      <c r="H44" s="9">
        <v>427800</v>
      </c>
      <c r="I44" s="4" t="str">
        <f t="shared" si="1"/>
        <v>Лот № 44. Машино-место № 180,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18,6 кв.м. Кадастровый номер: 23:43:0427001:22077. Начальная цена – 385020 рублей.</v>
      </c>
    </row>
    <row r="45" spans="1:9" ht="76.5" x14ac:dyDescent="0.25">
      <c r="A45" s="3">
        <v>45</v>
      </c>
      <c r="B45" s="3">
        <v>181</v>
      </c>
      <c r="C45" s="4" t="s">
        <v>51</v>
      </c>
      <c r="D45" s="5">
        <v>18.600000000000001</v>
      </c>
      <c r="E45" s="4" t="s">
        <v>7</v>
      </c>
      <c r="F45" s="4">
        <v>-2</v>
      </c>
      <c r="G45" s="6">
        <f t="shared" si="2"/>
        <v>385020</v>
      </c>
      <c r="H45" s="9">
        <v>427800</v>
      </c>
      <c r="I45" s="4" t="str">
        <f t="shared" si="1"/>
        <v>Лот № 45. Машино-место № 181,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18,6 кв.м. Кадастровый номер: 23:43:0427001:22078. Начальная цена – 385020 рублей.</v>
      </c>
    </row>
    <row r="46" spans="1:9" ht="76.5" x14ac:dyDescent="0.25">
      <c r="A46" s="3">
        <v>46</v>
      </c>
      <c r="B46" s="3">
        <v>182</v>
      </c>
      <c r="C46" s="4" t="s">
        <v>52</v>
      </c>
      <c r="D46" s="5">
        <v>19.600000000000001</v>
      </c>
      <c r="E46" s="4" t="s">
        <v>7</v>
      </c>
      <c r="F46" s="4">
        <v>-2</v>
      </c>
      <c r="G46" s="6">
        <f t="shared" si="2"/>
        <v>405720</v>
      </c>
      <c r="H46" s="9">
        <v>450800</v>
      </c>
      <c r="I46" s="4" t="str">
        <f t="shared" si="1"/>
        <v>Лот № 46. Машино-место № 182,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19,6 кв.м. Кадастровый номер: 23:43:0427001:22079. Начальная цена – 405720 рублей.</v>
      </c>
    </row>
    <row r="47" spans="1:9" ht="76.5" x14ac:dyDescent="0.25">
      <c r="A47" s="3">
        <v>47</v>
      </c>
      <c r="B47" s="3">
        <v>183</v>
      </c>
      <c r="C47" s="4" t="s">
        <v>53</v>
      </c>
      <c r="D47" s="5">
        <v>17.100000000000001</v>
      </c>
      <c r="E47" s="4" t="s">
        <v>7</v>
      </c>
      <c r="F47" s="4">
        <v>-2</v>
      </c>
      <c r="G47" s="6">
        <f t="shared" si="2"/>
        <v>353970</v>
      </c>
      <c r="H47" s="9">
        <v>393300</v>
      </c>
      <c r="I47" s="4" t="str">
        <f t="shared" si="1"/>
        <v>Лот № 47. Машино-место № 183,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23:43:0427001:22080. Начальная цена – 353970 рублей.</v>
      </c>
    </row>
    <row r="48" spans="1:9" ht="76.5" x14ac:dyDescent="0.25">
      <c r="A48" s="3">
        <v>48</v>
      </c>
      <c r="B48" s="3">
        <v>184</v>
      </c>
      <c r="C48" s="4" t="s">
        <v>54</v>
      </c>
      <c r="D48" s="5">
        <v>14.9</v>
      </c>
      <c r="E48" s="4" t="s">
        <v>7</v>
      </c>
      <c r="F48" s="4">
        <v>-2</v>
      </c>
      <c r="G48" s="6">
        <f t="shared" si="2"/>
        <v>308430</v>
      </c>
      <c r="H48" s="9">
        <v>342700</v>
      </c>
      <c r="I48" s="4" t="str">
        <f t="shared" si="1"/>
        <v>Лот № 48. Машино-место № 184,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14,9 кв.м. Кадастровый номер: 23:43:0427001:22081. Начальная цена – 308430 рублей.</v>
      </c>
    </row>
    <row r="49" spans="1:9" ht="76.5" x14ac:dyDescent="0.25">
      <c r="A49" s="3">
        <v>49</v>
      </c>
      <c r="B49" s="3">
        <v>185</v>
      </c>
      <c r="C49" s="4" t="s">
        <v>55</v>
      </c>
      <c r="D49" s="5">
        <v>19.600000000000001</v>
      </c>
      <c r="E49" s="4" t="s">
        <v>7</v>
      </c>
      <c r="F49" s="4">
        <v>-2</v>
      </c>
      <c r="G49" s="6">
        <f t="shared" si="2"/>
        <v>405720</v>
      </c>
      <c r="H49" s="9">
        <v>450800</v>
      </c>
      <c r="I49" s="4" t="str">
        <f t="shared" si="1"/>
        <v>Лот № 49. Машино-место № 185,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19,6 кв.м. Кадастровый номер: 23:43:0427001:22082. Начальная цена – 405720 рублей.</v>
      </c>
    </row>
    <row r="50" spans="1:9" ht="76.5" x14ac:dyDescent="0.25">
      <c r="A50" s="3">
        <v>50</v>
      </c>
      <c r="B50" s="3">
        <v>186</v>
      </c>
      <c r="C50" s="4" t="s">
        <v>56</v>
      </c>
      <c r="D50" s="5">
        <v>15.6</v>
      </c>
      <c r="E50" s="4" t="s">
        <v>7</v>
      </c>
      <c r="F50" s="4">
        <v>-2</v>
      </c>
      <c r="G50" s="6">
        <f t="shared" si="2"/>
        <v>322920</v>
      </c>
      <c r="H50" s="9">
        <v>358800</v>
      </c>
      <c r="I50" s="4" t="str">
        <f t="shared" si="1"/>
        <v>Лот № 50. Машино-место № 186,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15,6 кв.м. Кадастровый номер: 23:43:0427001:22083. Начальная цена – 322920 рублей.</v>
      </c>
    </row>
    <row r="51" spans="1:9" ht="76.5" x14ac:dyDescent="0.25">
      <c r="A51" s="3">
        <v>51</v>
      </c>
      <c r="B51" s="3">
        <v>187</v>
      </c>
      <c r="C51" s="4" t="s">
        <v>57</v>
      </c>
      <c r="D51" s="5">
        <v>25.6</v>
      </c>
      <c r="E51" s="4" t="s">
        <v>7</v>
      </c>
      <c r="F51" s="4">
        <v>-2</v>
      </c>
      <c r="G51" s="6">
        <f t="shared" si="2"/>
        <v>529920</v>
      </c>
      <c r="H51" s="9">
        <v>588800</v>
      </c>
      <c r="I51" s="4" t="str">
        <f t="shared" si="1"/>
        <v>Лот № 51. Машино-место № 187,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25,6 кв.м. Кадастровый номер: 23:43:0427001:22084. Начальная цена – 529920 рублей.</v>
      </c>
    </row>
    <row r="52" spans="1:9" ht="76.5" x14ac:dyDescent="0.25">
      <c r="A52" s="3">
        <v>52</v>
      </c>
      <c r="B52" s="3">
        <v>188</v>
      </c>
      <c r="C52" s="4" t="s">
        <v>58</v>
      </c>
      <c r="D52" s="5">
        <v>24.8</v>
      </c>
      <c r="E52" s="4" t="s">
        <v>7</v>
      </c>
      <c r="F52" s="4">
        <v>-2</v>
      </c>
      <c r="G52" s="6">
        <f t="shared" si="2"/>
        <v>513360</v>
      </c>
      <c r="H52" s="9">
        <v>570400</v>
      </c>
      <c r="I52" s="4" t="str">
        <f t="shared" si="1"/>
        <v>Лот № 52. Машино-место № 188,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24,8 кв.м. Кадастровый номер: 23:43:0427001:22085. Начальная цена – 513360 рублей.</v>
      </c>
    </row>
    <row r="53" spans="1:9" ht="76.5" x14ac:dyDescent="0.25">
      <c r="A53" s="3">
        <v>53</v>
      </c>
      <c r="B53" s="3">
        <v>189</v>
      </c>
      <c r="C53" s="4" t="s">
        <v>59</v>
      </c>
      <c r="D53" s="5">
        <v>17.3</v>
      </c>
      <c r="E53" s="4" t="s">
        <v>7</v>
      </c>
      <c r="F53" s="4">
        <v>-2</v>
      </c>
      <c r="G53" s="6">
        <f t="shared" si="2"/>
        <v>358110</v>
      </c>
      <c r="H53" s="9">
        <v>397900</v>
      </c>
      <c r="I53" s="4" t="str">
        <f t="shared" si="1"/>
        <v>Лот № 53. Машино-место № 189,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17,3 кв.м. Кадастровый номер: 23:43:0427001:22086. Начальная цена – 358110 рублей.</v>
      </c>
    </row>
    <row r="54" spans="1:9" ht="76.5" x14ac:dyDescent="0.25">
      <c r="A54" s="3">
        <v>54</v>
      </c>
      <c r="B54" s="3">
        <v>190</v>
      </c>
      <c r="C54" s="4" t="s">
        <v>60</v>
      </c>
      <c r="D54" s="5">
        <v>25</v>
      </c>
      <c r="E54" s="4" t="s">
        <v>7</v>
      </c>
      <c r="F54" s="4">
        <v>-2</v>
      </c>
      <c r="G54" s="6">
        <f t="shared" si="2"/>
        <v>517500</v>
      </c>
      <c r="H54" s="9">
        <v>575000</v>
      </c>
      <c r="I54" s="4" t="str">
        <f t="shared" si="1"/>
        <v>Лот № 54. Машино-место № 190,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25 кв.м. Кадастровый номер: 23:43:0427001:22088. Начальная цена – 517500 рублей.</v>
      </c>
    </row>
    <row r="55" spans="1:9" ht="76.5" x14ac:dyDescent="0.25">
      <c r="A55" s="3">
        <v>55</v>
      </c>
      <c r="B55" s="3">
        <v>191</v>
      </c>
      <c r="C55" s="4" t="s">
        <v>61</v>
      </c>
      <c r="D55" s="5">
        <v>24.8</v>
      </c>
      <c r="E55" s="4" t="s">
        <v>7</v>
      </c>
      <c r="F55" s="4">
        <v>-2</v>
      </c>
      <c r="G55" s="6">
        <f t="shared" si="2"/>
        <v>513360</v>
      </c>
      <c r="H55" s="9">
        <v>570400</v>
      </c>
      <c r="I55" s="4" t="str">
        <f t="shared" si="1"/>
        <v>Лот № 55. Машино-место № 191,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24,8 кв.м. Кадастровый номер: 23:43:0427001:22089. Начальная цена – 513360 рублей.</v>
      </c>
    </row>
    <row r="56" spans="1:9" ht="76.5" x14ac:dyDescent="0.25">
      <c r="A56" s="3">
        <v>57</v>
      </c>
      <c r="B56" s="3">
        <v>196</v>
      </c>
      <c r="C56" s="4" t="s">
        <v>62</v>
      </c>
      <c r="D56" s="5">
        <v>24.8</v>
      </c>
      <c r="E56" s="4" t="s">
        <v>7</v>
      </c>
      <c r="F56" s="4">
        <v>-2</v>
      </c>
      <c r="G56" s="6">
        <f t="shared" si="2"/>
        <v>513360</v>
      </c>
      <c r="H56" s="9">
        <v>570400</v>
      </c>
      <c r="I56" s="4" t="str">
        <f t="shared" si="1"/>
        <v>Лот № 57. Машино-место № 196,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24,8 кв.м. Кадастровый номер: 23:43:0427001:22094. Начальная цена – 513360 рублей.</v>
      </c>
    </row>
    <row r="57" spans="1:9" ht="76.5" x14ac:dyDescent="0.25">
      <c r="A57" s="3">
        <v>58</v>
      </c>
      <c r="B57" s="3">
        <v>200</v>
      </c>
      <c r="C57" s="4" t="s">
        <v>63</v>
      </c>
      <c r="D57" s="5">
        <v>25.7</v>
      </c>
      <c r="E57" s="4" t="s">
        <v>7</v>
      </c>
      <c r="F57" s="4">
        <v>-2</v>
      </c>
      <c r="G57" s="6">
        <f t="shared" si="2"/>
        <v>531990</v>
      </c>
      <c r="H57" s="9">
        <v>591100</v>
      </c>
      <c r="I57" s="4" t="str">
        <f t="shared" si="1"/>
        <v>Лот № 58. Машино-место № 200,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25,7 кв.м. Кадастровый номер: 23:43:0427001:22099. Начальная цена – 531990 рублей.</v>
      </c>
    </row>
    <row r="58" spans="1:9" ht="76.5" x14ac:dyDescent="0.25">
      <c r="A58" s="3">
        <v>59</v>
      </c>
      <c r="B58" s="3">
        <v>201</v>
      </c>
      <c r="C58" s="4" t="s">
        <v>64</v>
      </c>
      <c r="D58" s="5">
        <v>15.5</v>
      </c>
      <c r="E58" s="4" t="s">
        <v>7</v>
      </c>
      <c r="F58" s="4">
        <v>-2</v>
      </c>
      <c r="G58" s="6">
        <f t="shared" si="2"/>
        <v>320850</v>
      </c>
      <c r="H58" s="9">
        <v>356500</v>
      </c>
      <c r="I58" s="4" t="str">
        <f t="shared" si="1"/>
        <v>Лот № 59. Машино-место № 201,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15,5 кв.м. Кадастровый номер: 23:43:0427001:22100. Начальная цена – 320850 рублей.</v>
      </c>
    </row>
    <row r="59" spans="1:9" ht="76.5" x14ac:dyDescent="0.25">
      <c r="A59" s="3">
        <v>60</v>
      </c>
      <c r="B59" s="3">
        <v>202</v>
      </c>
      <c r="C59" s="4" t="s">
        <v>65</v>
      </c>
      <c r="D59" s="5">
        <v>20.7</v>
      </c>
      <c r="E59" s="4" t="s">
        <v>7</v>
      </c>
      <c r="F59" s="4">
        <v>-2</v>
      </c>
      <c r="G59" s="6">
        <f t="shared" si="2"/>
        <v>428490</v>
      </c>
      <c r="H59" s="9">
        <v>476100</v>
      </c>
      <c r="I59" s="4" t="str">
        <f t="shared" si="1"/>
        <v>Лот № 60. Машино-место № 202,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20,7 кв.м. Кадастровый номер: 23:43:0427001:22101. Начальная цена – 428490 рублей.</v>
      </c>
    </row>
    <row r="60" spans="1:9" ht="76.5" x14ac:dyDescent="0.25">
      <c r="A60" s="3">
        <v>61</v>
      </c>
      <c r="B60" s="3">
        <v>203</v>
      </c>
      <c r="C60" s="4" t="s">
        <v>66</v>
      </c>
      <c r="D60" s="5">
        <v>17.7</v>
      </c>
      <c r="E60" s="4" t="s">
        <v>7</v>
      </c>
      <c r="F60" s="4">
        <v>-2</v>
      </c>
      <c r="G60" s="6">
        <f t="shared" si="2"/>
        <v>366390</v>
      </c>
      <c r="H60" s="9">
        <v>407100</v>
      </c>
      <c r="I60" s="4" t="str">
        <f t="shared" si="1"/>
        <v>Лот № 61. Машино-место № 203,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17,7 кв.м. Кадастровый номер: 23:43:0427001:22102. Начальная цена – 366390 рублей.</v>
      </c>
    </row>
    <row r="61" spans="1:9" ht="76.5" x14ac:dyDescent="0.25">
      <c r="A61" s="3">
        <v>62</v>
      </c>
      <c r="B61" s="3">
        <v>204</v>
      </c>
      <c r="C61" s="4" t="s">
        <v>67</v>
      </c>
      <c r="D61" s="5">
        <v>13.4</v>
      </c>
      <c r="E61" s="4" t="s">
        <v>7</v>
      </c>
      <c r="F61" s="4">
        <v>-2</v>
      </c>
      <c r="G61" s="6">
        <f t="shared" si="2"/>
        <v>277380</v>
      </c>
      <c r="H61" s="9">
        <v>308200</v>
      </c>
      <c r="I61" s="4" t="str">
        <f t="shared" si="1"/>
        <v>Лот № 62. Машино-место № 204,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13,4 кв.м. Кадастровый номер: 23:43:0427001:22103. Начальная цена – 277380 рублей.</v>
      </c>
    </row>
    <row r="62" spans="1:9" ht="76.5" x14ac:dyDescent="0.25">
      <c r="A62" s="3">
        <v>63</v>
      </c>
      <c r="B62" s="3">
        <v>205</v>
      </c>
      <c r="C62" s="4" t="s">
        <v>68</v>
      </c>
      <c r="D62" s="5">
        <v>13.7</v>
      </c>
      <c r="E62" s="4" t="s">
        <v>7</v>
      </c>
      <c r="F62" s="4">
        <v>-2</v>
      </c>
      <c r="G62" s="6">
        <f t="shared" si="2"/>
        <v>283590</v>
      </c>
      <c r="H62" s="9">
        <v>315100</v>
      </c>
      <c r="I62" s="4" t="str">
        <f t="shared" si="1"/>
        <v>Лот № 63. Машино-место № 205,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13,7 кв.м. Кадастровый номер: 23:43:0427001:22104. Начальная цена – 283590 рублей.</v>
      </c>
    </row>
    <row r="63" spans="1:9" ht="76.5" x14ac:dyDescent="0.25">
      <c r="A63" s="3">
        <v>64</v>
      </c>
      <c r="B63" s="3">
        <v>206</v>
      </c>
      <c r="C63" s="4" t="s">
        <v>69</v>
      </c>
      <c r="D63" s="5">
        <v>13.6</v>
      </c>
      <c r="E63" s="4" t="s">
        <v>7</v>
      </c>
      <c r="F63" s="4">
        <v>-2</v>
      </c>
      <c r="G63" s="6">
        <f t="shared" si="2"/>
        <v>281520</v>
      </c>
      <c r="H63" s="9">
        <v>312800</v>
      </c>
      <c r="I63" s="4" t="str">
        <f t="shared" si="1"/>
        <v>Лот № 64. Машино-место № 206,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13,6 кв.м. Кадастровый номер: 23:43:0427001:22105. Начальная цена – 281520 рублей.</v>
      </c>
    </row>
    <row r="64" spans="1:9" ht="76.5" x14ac:dyDescent="0.25">
      <c r="A64" s="3">
        <v>65</v>
      </c>
      <c r="B64" s="3">
        <v>218</v>
      </c>
      <c r="C64" s="4" t="s">
        <v>70</v>
      </c>
      <c r="D64" s="5">
        <v>17.600000000000001</v>
      </c>
      <c r="E64" s="4" t="s">
        <v>7</v>
      </c>
      <c r="F64" s="4">
        <v>-2</v>
      </c>
      <c r="G64" s="6">
        <f t="shared" si="2"/>
        <v>364320</v>
      </c>
      <c r="H64" s="9">
        <v>404800</v>
      </c>
      <c r="I64" s="4" t="str">
        <f t="shared" si="1"/>
        <v>Лот № 65. Машино-место № 218,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17,6 кв.м. Кадастровый номер: 23:43:0427001:22118. Начальная цена – 364320 рублей.</v>
      </c>
    </row>
    <row r="65" spans="1:9" ht="76.5" x14ac:dyDescent="0.25">
      <c r="A65" s="3">
        <v>66</v>
      </c>
      <c r="B65" s="3">
        <v>224</v>
      </c>
      <c r="C65" s="4" t="s">
        <v>71</v>
      </c>
      <c r="D65" s="5">
        <v>13.9</v>
      </c>
      <c r="E65" s="4" t="s">
        <v>7</v>
      </c>
      <c r="F65" s="4">
        <v>-2</v>
      </c>
      <c r="G65" s="6">
        <f t="shared" si="2"/>
        <v>287730</v>
      </c>
      <c r="H65" s="9">
        <v>319700</v>
      </c>
      <c r="I65" s="4" t="str">
        <f t="shared" si="1"/>
        <v>Лот № 66. Машино-место № 224,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13,9 кв.м. Кадастровый номер: 23:43:0427001:22125. Начальная цена – 287730 рублей.</v>
      </c>
    </row>
    <row r="66" spans="1:9" ht="76.5" x14ac:dyDescent="0.25">
      <c r="A66" s="3">
        <v>67</v>
      </c>
      <c r="B66" s="3">
        <v>235</v>
      </c>
      <c r="C66" s="4" t="s">
        <v>72</v>
      </c>
      <c r="D66" s="5">
        <v>18.5</v>
      </c>
      <c r="E66" s="4" t="s">
        <v>7</v>
      </c>
      <c r="F66" s="4">
        <v>-2</v>
      </c>
      <c r="G66" s="6">
        <f t="shared" si="2"/>
        <v>382950</v>
      </c>
      <c r="H66" s="9">
        <v>425500</v>
      </c>
      <c r="I66" s="4" t="str">
        <f t="shared" si="1"/>
        <v>Лот № 67. Машино-место № 235,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18,5 кв.м. Кадастровый номер: 23:43:0427001:22137. Начальная цена – 382950 рублей.</v>
      </c>
    </row>
    <row r="67" spans="1:9" ht="76.5" x14ac:dyDescent="0.25">
      <c r="A67" s="3">
        <v>68</v>
      </c>
      <c r="B67" s="3">
        <v>236</v>
      </c>
      <c r="C67" s="4" t="s">
        <v>73</v>
      </c>
      <c r="D67" s="5">
        <v>26.5</v>
      </c>
      <c r="E67" s="4" t="s">
        <v>7</v>
      </c>
      <c r="F67" s="4">
        <v>-2</v>
      </c>
      <c r="G67" s="6">
        <f>H67*0.9</f>
        <v>548550</v>
      </c>
      <c r="H67" s="9">
        <v>609500</v>
      </c>
      <c r="I67" s="4" t="str">
        <f t="shared" ref="I67:I84" si="3">("Лот № "&amp;A67&amp;". Машино-место № "&amp;B67&amp;", расположенное на "&amp;F67&amp;" этаже дома по адресу: "&amp;E67&amp;". Площадь – "&amp;D67&amp;" кв.м. Кадастровый номер: "&amp;C67&amp;". Начальная цена – "&amp;G67&amp;" рублей.")</f>
        <v>Лот № 68. Машино-место № 236,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26,5 кв.м. Кадастровый номер: 23:43:0427001:22138. Начальная цена – 548550 рублей.</v>
      </c>
    </row>
    <row r="68" spans="1:9" ht="76.5" x14ac:dyDescent="0.25">
      <c r="A68" s="3">
        <v>69</v>
      </c>
      <c r="B68" s="3">
        <v>242</v>
      </c>
      <c r="C68" s="4" t="s">
        <v>74</v>
      </c>
      <c r="D68" s="5">
        <v>21.1</v>
      </c>
      <c r="E68" s="4" t="s">
        <v>7</v>
      </c>
      <c r="F68" s="4">
        <v>-2</v>
      </c>
      <c r="G68" s="6">
        <f t="shared" ref="G68:G82" si="4">H68*0.9</f>
        <v>436770</v>
      </c>
      <c r="H68" s="9">
        <v>485300</v>
      </c>
      <c r="I68" s="4" t="str">
        <f t="shared" si="3"/>
        <v>Лот № 69. Машино-место № 242,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21,1 кв.м. Кадастровый номер: 23:43:0427001:22145. Начальная цена – 436770 рублей.</v>
      </c>
    </row>
    <row r="69" spans="1:9" ht="76.5" x14ac:dyDescent="0.25">
      <c r="A69" s="3">
        <v>70</v>
      </c>
      <c r="B69" s="3">
        <v>243</v>
      </c>
      <c r="C69" s="4" t="s">
        <v>75</v>
      </c>
      <c r="D69" s="5">
        <v>21</v>
      </c>
      <c r="E69" s="4" t="s">
        <v>7</v>
      </c>
      <c r="F69" s="4">
        <v>-2</v>
      </c>
      <c r="G69" s="6">
        <f t="shared" si="4"/>
        <v>434700</v>
      </c>
      <c r="H69" s="9">
        <v>483000</v>
      </c>
      <c r="I69" s="4" t="str">
        <f t="shared" si="3"/>
        <v>Лот № 70. Машино-место № 243,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21 кв.м. Кадастровый номер: 23:43:0427001:22146. Начальная цена – 434700 рублей.</v>
      </c>
    </row>
    <row r="70" spans="1:9" ht="76.5" x14ac:dyDescent="0.25">
      <c r="A70" s="3">
        <v>71</v>
      </c>
      <c r="B70" s="3">
        <v>248</v>
      </c>
      <c r="C70" s="4" t="s">
        <v>76</v>
      </c>
      <c r="D70" s="5">
        <v>21.3</v>
      </c>
      <c r="E70" s="4" t="s">
        <v>7</v>
      </c>
      <c r="F70" s="4">
        <v>-2</v>
      </c>
      <c r="G70" s="6">
        <f t="shared" si="4"/>
        <v>440910</v>
      </c>
      <c r="H70" s="9">
        <v>489900</v>
      </c>
      <c r="I70" s="4" t="str">
        <f t="shared" si="3"/>
        <v>Лот № 71. Машино-место № 248,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21,3 кв.м. Кадастровый номер: 23:43:0427001:22151. Начальная цена – 440910 рублей.</v>
      </c>
    </row>
    <row r="71" spans="1:9" ht="76.5" x14ac:dyDescent="0.25">
      <c r="A71" s="3">
        <v>72</v>
      </c>
      <c r="B71" s="3">
        <v>249</v>
      </c>
      <c r="C71" s="4" t="s">
        <v>77</v>
      </c>
      <c r="D71" s="5">
        <v>24.3</v>
      </c>
      <c r="E71" s="4" t="s">
        <v>7</v>
      </c>
      <c r="F71" s="4">
        <v>-2</v>
      </c>
      <c r="G71" s="6">
        <f t="shared" si="4"/>
        <v>503010</v>
      </c>
      <c r="H71" s="9">
        <v>558900</v>
      </c>
      <c r="I71" s="4" t="str">
        <f t="shared" si="3"/>
        <v>Лот № 72. Машино-место № 249,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24,3 кв.м. Кадастровый номер: 23:43:0427001:22152. Начальная цена – 503010 рублей.</v>
      </c>
    </row>
    <row r="72" spans="1:9" ht="76.5" x14ac:dyDescent="0.25">
      <c r="A72" s="3">
        <v>73</v>
      </c>
      <c r="B72" s="3">
        <v>250</v>
      </c>
      <c r="C72" s="4" t="s">
        <v>78</v>
      </c>
      <c r="D72" s="5">
        <v>24.2</v>
      </c>
      <c r="E72" s="4" t="s">
        <v>7</v>
      </c>
      <c r="F72" s="4">
        <v>-2</v>
      </c>
      <c r="G72" s="6">
        <f t="shared" si="4"/>
        <v>500940</v>
      </c>
      <c r="H72" s="9">
        <v>556600</v>
      </c>
      <c r="I72" s="4" t="str">
        <f t="shared" si="3"/>
        <v>Лот № 73. Машино-место № 250,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24,2 кв.м. Кадастровый номер: 23:43:0427001:22154. Начальная цена – 500940 рублей.</v>
      </c>
    </row>
    <row r="73" spans="1:9" ht="76.5" x14ac:dyDescent="0.25">
      <c r="A73" s="3">
        <v>74</v>
      </c>
      <c r="B73" s="3">
        <v>251</v>
      </c>
      <c r="C73" s="4" t="s">
        <v>79</v>
      </c>
      <c r="D73" s="5">
        <v>20.7</v>
      </c>
      <c r="E73" s="4" t="s">
        <v>7</v>
      </c>
      <c r="F73" s="4">
        <v>-2</v>
      </c>
      <c r="G73" s="6">
        <f t="shared" si="4"/>
        <v>428490</v>
      </c>
      <c r="H73" s="9">
        <v>476100</v>
      </c>
      <c r="I73" s="4" t="str">
        <f t="shared" si="3"/>
        <v>Лот № 74. Машино-место № 251,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20,7 кв.м. Кадастровый номер: 23:43:0427001:22155. Начальная цена – 428490 рублей.</v>
      </c>
    </row>
    <row r="74" spans="1:9" ht="76.5" x14ac:dyDescent="0.25">
      <c r="A74" s="3">
        <v>75</v>
      </c>
      <c r="B74" s="3">
        <v>256</v>
      </c>
      <c r="C74" s="4" t="s">
        <v>80</v>
      </c>
      <c r="D74" s="5">
        <v>16.8</v>
      </c>
      <c r="E74" s="4" t="s">
        <v>7</v>
      </c>
      <c r="F74" s="4">
        <v>-2</v>
      </c>
      <c r="G74" s="6">
        <f t="shared" si="4"/>
        <v>347760</v>
      </c>
      <c r="H74" s="9">
        <v>386400</v>
      </c>
      <c r="I74" s="4" t="str">
        <f t="shared" si="3"/>
        <v>Лот № 75. Машино-место № 256,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16,8 кв.м. Кадастровый номер: 23:43:0427001:22160. Начальная цена – 347760 рублей.</v>
      </c>
    </row>
    <row r="75" spans="1:9" ht="76.5" x14ac:dyDescent="0.25">
      <c r="A75" s="3">
        <v>76</v>
      </c>
      <c r="B75" s="3">
        <v>257</v>
      </c>
      <c r="C75" s="4" t="s">
        <v>81</v>
      </c>
      <c r="D75" s="5">
        <v>16.3</v>
      </c>
      <c r="E75" s="4" t="s">
        <v>7</v>
      </c>
      <c r="F75" s="4">
        <v>-2</v>
      </c>
      <c r="G75" s="6">
        <f t="shared" si="4"/>
        <v>337410</v>
      </c>
      <c r="H75" s="9">
        <v>374900</v>
      </c>
      <c r="I75" s="4" t="str">
        <f t="shared" si="3"/>
        <v>Лот № 76. Машино-место № 257,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16,3 кв.м. Кадастровый номер: 23:43:0427001:22161. Начальная цена – 337410 рублей.</v>
      </c>
    </row>
    <row r="76" spans="1:9" ht="76.5" x14ac:dyDescent="0.25">
      <c r="A76" s="3">
        <v>77</v>
      </c>
      <c r="B76" s="3">
        <v>258</v>
      </c>
      <c r="C76" s="4" t="s">
        <v>82</v>
      </c>
      <c r="D76" s="5">
        <v>16.399999999999999</v>
      </c>
      <c r="E76" s="4" t="s">
        <v>7</v>
      </c>
      <c r="F76" s="4">
        <v>-2</v>
      </c>
      <c r="G76" s="6">
        <f t="shared" si="4"/>
        <v>339480</v>
      </c>
      <c r="H76" s="9">
        <v>377200</v>
      </c>
      <c r="I76" s="4" t="str">
        <f t="shared" si="3"/>
        <v>Лот № 77. Машино-место № 258,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16,4 кв.м. Кадастровый номер: 23:43:0427001:22162. Начальная цена – 339480 рублей.</v>
      </c>
    </row>
    <row r="77" spans="1:9" ht="76.5" x14ac:dyDescent="0.25">
      <c r="A77" s="3">
        <v>78</v>
      </c>
      <c r="B77" s="3">
        <v>259</v>
      </c>
      <c r="C77" s="4" t="s">
        <v>83</v>
      </c>
      <c r="D77" s="5">
        <v>17.100000000000001</v>
      </c>
      <c r="E77" s="4" t="s">
        <v>7</v>
      </c>
      <c r="F77" s="4">
        <v>-2</v>
      </c>
      <c r="G77" s="6">
        <f t="shared" si="4"/>
        <v>353970</v>
      </c>
      <c r="H77" s="9">
        <v>393300</v>
      </c>
      <c r="I77" s="4" t="str">
        <f t="shared" si="3"/>
        <v>Лот № 78. Машино-место № 259,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17,1 кв.м. Кадастровый номер: 23:43:0427001:22163. Начальная цена – 353970 рублей.</v>
      </c>
    </row>
    <row r="78" spans="1:9" ht="76.5" x14ac:dyDescent="0.25">
      <c r="A78" s="3">
        <v>79</v>
      </c>
      <c r="B78" s="3">
        <v>260</v>
      </c>
      <c r="C78" s="4" t="s">
        <v>84</v>
      </c>
      <c r="D78" s="5">
        <v>17.3</v>
      </c>
      <c r="E78" s="4" t="s">
        <v>7</v>
      </c>
      <c r="F78" s="4">
        <v>-2</v>
      </c>
      <c r="G78" s="6">
        <f t="shared" si="4"/>
        <v>358110</v>
      </c>
      <c r="H78" s="9">
        <v>397900</v>
      </c>
      <c r="I78" s="4" t="str">
        <f t="shared" si="3"/>
        <v>Лот № 79. Машино-место № 260,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17,3 кв.м. Кадастровый номер: 23:43:0427001:22166. Начальная цена – 358110 рублей.</v>
      </c>
    </row>
    <row r="79" spans="1:9" ht="76.5" x14ac:dyDescent="0.25">
      <c r="A79" s="3">
        <v>80</v>
      </c>
      <c r="B79" s="3">
        <v>261</v>
      </c>
      <c r="C79" s="4" t="s">
        <v>85</v>
      </c>
      <c r="D79" s="5">
        <v>24.3</v>
      </c>
      <c r="E79" s="4" t="s">
        <v>7</v>
      </c>
      <c r="F79" s="4">
        <v>-2</v>
      </c>
      <c r="G79" s="6">
        <f t="shared" si="4"/>
        <v>503010</v>
      </c>
      <c r="H79" s="9">
        <v>558900</v>
      </c>
      <c r="I79" s="4" t="str">
        <f t="shared" si="3"/>
        <v>Лот № 80. Машино-место № 261,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24,3 кв.м. Кадастровый номер: 23:43:0427001:22167. Начальная цена – 503010 рублей.</v>
      </c>
    </row>
    <row r="80" spans="1:9" ht="76.5" x14ac:dyDescent="0.25">
      <c r="A80" s="3">
        <v>81</v>
      </c>
      <c r="B80" s="3">
        <v>262</v>
      </c>
      <c r="C80" s="4" t="s">
        <v>86</v>
      </c>
      <c r="D80" s="5">
        <v>15.9</v>
      </c>
      <c r="E80" s="4" t="s">
        <v>7</v>
      </c>
      <c r="F80" s="4">
        <v>-2</v>
      </c>
      <c r="G80" s="6">
        <f t="shared" si="4"/>
        <v>329130</v>
      </c>
      <c r="H80" s="9">
        <v>365700</v>
      </c>
      <c r="I80" s="4" t="str">
        <f t="shared" si="3"/>
        <v>Лот № 81. Машино-место № 262,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15,9 кв.м. Кадастровый номер: 23:43:0427001:22168. Начальная цена – 329130 рублей.</v>
      </c>
    </row>
    <row r="81" spans="1:9" ht="76.5" x14ac:dyDescent="0.25">
      <c r="A81" s="3">
        <v>82</v>
      </c>
      <c r="B81" s="3">
        <v>263</v>
      </c>
      <c r="C81" s="4" t="s">
        <v>87</v>
      </c>
      <c r="D81" s="5">
        <v>16.100000000000001</v>
      </c>
      <c r="E81" s="4" t="s">
        <v>7</v>
      </c>
      <c r="F81" s="4">
        <v>-2</v>
      </c>
      <c r="G81" s="6">
        <f t="shared" si="4"/>
        <v>333270</v>
      </c>
      <c r="H81" s="9">
        <v>370300</v>
      </c>
      <c r="I81" s="4" t="str">
        <f t="shared" si="3"/>
        <v>Лот № 82. Машино-место № 263,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16,1 кв.м. Кадастровый номер: 23:43:0427001:22169. Начальная цена – 333270 рублей.</v>
      </c>
    </row>
    <row r="82" spans="1:9" ht="76.5" x14ac:dyDescent="0.25">
      <c r="A82" s="3">
        <v>83</v>
      </c>
      <c r="B82" s="3">
        <v>265</v>
      </c>
      <c r="C82" s="4" t="s">
        <v>88</v>
      </c>
      <c r="D82" s="5">
        <v>15.4</v>
      </c>
      <c r="E82" s="4" t="s">
        <v>7</v>
      </c>
      <c r="F82" s="4">
        <v>-2</v>
      </c>
      <c r="G82" s="6">
        <f t="shared" si="4"/>
        <v>318780</v>
      </c>
      <c r="H82" s="9">
        <v>354200</v>
      </c>
      <c r="I82" s="4" t="str">
        <f t="shared" si="3"/>
        <v>Лот № 83. Машино-место № 265,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15,4 кв.м. Кадастровый номер: 23:43:0427001:22171. Начальная цена – 318780 рублей.</v>
      </c>
    </row>
    <row r="83" spans="1:9" ht="76.5" x14ac:dyDescent="0.25">
      <c r="A83" s="3">
        <v>84</v>
      </c>
      <c r="B83" s="3">
        <v>268</v>
      </c>
      <c r="C83" s="4" t="s">
        <v>89</v>
      </c>
      <c r="D83" s="5">
        <v>18.5</v>
      </c>
      <c r="E83" s="4" t="s">
        <v>7</v>
      </c>
      <c r="F83" s="4">
        <v>-2</v>
      </c>
      <c r="G83" s="6">
        <f>H83*0.9</f>
        <v>382950</v>
      </c>
      <c r="H83" s="9">
        <v>425500</v>
      </c>
      <c r="I83" s="4" t="str">
        <f t="shared" si="3"/>
        <v>Лот № 84. Машино-место № 268,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18,5 кв.м. Кадастровый номер: 23:43:0427001:22174. Начальная цена – 382950 рублей.</v>
      </c>
    </row>
    <row r="84" spans="1:9" ht="76.5" x14ac:dyDescent="0.25">
      <c r="A84" s="3">
        <v>85</v>
      </c>
      <c r="B84" s="3">
        <v>269</v>
      </c>
      <c r="C84" s="4" t="s">
        <v>90</v>
      </c>
      <c r="D84" s="5">
        <v>18.399999999999999</v>
      </c>
      <c r="E84" s="4" t="s">
        <v>7</v>
      </c>
      <c r="F84" s="4">
        <v>-2</v>
      </c>
      <c r="G84" s="6">
        <f>H84*0.9</f>
        <v>380880</v>
      </c>
      <c r="H84" s="9">
        <v>423200</v>
      </c>
      <c r="I84" s="4" t="str">
        <f t="shared" si="3"/>
        <v>Лот № 85. Машино-место № 269, расположенное на -2 этаже дома по адресу: РФ, Краснодарский край, г. Краснодар, Карасунский внутригородской округ, проспект им. Писателя Знаменского, 9, корпус № 3. Площадь – 18,4 кв.м. Кадастровый номер: 23:43:0427001:22175. Начальная цена – 380880 рублей.</v>
      </c>
    </row>
  </sheetData>
  <conditionalFormatting sqref="D1:D84">
    <cfRule type="notContainsBlanks" dxfId="0" priority="1">
      <formula>LEN(TRIM(D1))&gt;0</formula>
    </cfRule>
  </conditionalFormatting>
  <pageMargins left="3.9370078740157501E-2" right="3.9370078740157501E-2" top="3.9370078740157501E-2" bottom="3.9370078740157501E-2" header="3.9370078740157501E-2" footer="3.9370078740157501E-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Казаринова</dc:creator>
  <cp:lastModifiedBy>Гульнара Абдуллина</cp:lastModifiedBy>
  <cp:lastPrinted>2023-12-11T15:58:00Z</cp:lastPrinted>
  <dcterms:created xsi:type="dcterms:W3CDTF">2023-12-11T15:54:00Z</dcterms:created>
  <dcterms:modified xsi:type="dcterms:W3CDTF">2025-07-29T11:09:36Z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63586118E4234B48B1EC8ADEF5D853CC_12</vt:lpwstr>
  </property>
  <property fmtid="{D5CDD505-2E9C-101B-9397-08002B2CF9AE}" pid="3" name="KSOProductBuildVer">
    <vt:lpwstr>1049-12.2.0.21546</vt:lpwstr>
  </property>
</Properties>
</file>